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HABITAT 2017\SEDATU\"/>
    </mc:Choice>
  </mc:AlternateContent>
  <bookViews>
    <workbookView xWindow="0" yWindow="0" windowWidth="20490" windowHeight="7365"/>
  </bookViews>
  <sheets>
    <sheet name="4" sheetId="5" r:id="rId1"/>
  </sheets>
  <definedNames>
    <definedName name="_xlnm.Print_Titles" localSheetId="0">'4'!$1:$5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5" l="1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20" i="5"/>
  <c r="I19" i="5"/>
  <c r="I18" i="5"/>
  <c r="I17" i="5"/>
  <c r="I16" i="5"/>
  <c r="I15" i="5" l="1"/>
  <c r="I23" i="5" l="1"/>
  <c r="I22" i="5"/>
  <c r="I21" i="5"/>
  <c r="I29" i="5" l="1"/>
  <c r="I28" i="5"/>
  <c r="I27" i="5"/>
  <c r="I26" i="5"/>
  <c r="I25" i="5"/>
  <c r="I24" i="5"/>
</calcChain>
</file>

<file path=xl/sharedStrings.xml><?xml version="1.0" encoding="utf-8"?>
<sst xmlns="http://schemas.openxmlformats.org/spreadsheetml/2006/main" count="130" uniqueCount="75">
  <si>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</si>
  <si>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</si>
  <si>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</si>
  <si>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</si>
  <si>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</si>
  <si>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</si>
  <si>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</si>
  <si>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</si>
  <si>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</si>
  <si>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</si>
  <si>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</si>
  <si>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</si>
  <si>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</si>
  <si>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</si>
  <si>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</si>
  <si>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</si>
  <si>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</si>
  <si>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</si>
  <si>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</si>
  <si>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</si>
  <si>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</si>
  <si>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</si>
  <si>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</si>
  <si>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</si>
  <si>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</si>
  <si>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</si>
  <si>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</si>
  <si>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</si>
  <si>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OBRA</t>
  </si>
  <si>
    <t>1ro</t>
  </si>
  <si>
    <t>2do</t>
  </si>
  <si>
    <t>Octubre-Diciembre 2017</t>
  </si>
  <si>
    <t>Cuarto Informe Trimestral  2017</t>
  </si>
  <si>
    <t>Empedrado ahogado en mortero de la calle Degollado desde la calle Francisco I. Madero hasta la calle  la calle Emiliano Zapata en la Delegación de Ixtapa.</t>
  </si>
  <si>
    <t>Empedrado ahogado en mortero de calle Matamoros desde la calle Hidalgo hasta la calle Emiliano Zapata, en la Delegación de Ixtapa.</t>
  </si>
  <si>
    <t>Equipamiento CDC Cocotero.</t>
  </si>
  <si>
    <t>Equipamiento CDC IDIPE segunda etapa.</t>
  </si>
  <si>
    <t>Curso certificado de Belleza</t>
  </si>
  <si>
    <t>Curso certificado de Masoterapia</t>
  </si>
  <si>
    <t xml:space="preserve">Taller de Prevención de la Violencia </t>
  </si>
  <si>
    <t>Taller de Promoción de los Derechos Humanos y No Discriminación</t>
  </si>
  <si>
    <t>Taller de Salud Nutricional</t>
  </si>
  <si>
    <t xml:space="preserve">Taller de acondicionamiento Físico, Aeróbico. </t>
  </si>
  <si>
    <t>DS-02</t>
  </si>
  <si>
    <t>DS-03</t>
  </si>
  <si>
    <t>DS-04</t>
  </si>
  <si>
    <t>DS-05</t>
  </si>
  <si>
    <t>DS-06</t>
  </si>
  <si>
    <t>DS-07</t>
  </si>
  <si>
    <t>DS-08</t>
  </si>
  <si>
    <t>DS-09</t>
  </si>
  <si>
    <t>DS-10</t>
  </si>
  <si>
    <t>DS-11</t>
  </si>
  <si>
    <t>DOP/AD/59/17</t>
  </si>
  <si>
    <t>DOP/AD/60/17</t>
  </si>
  <si>
    <t>DOP/AD/61/17</t>
  </si>
  <si>
    <t>DOP/AD/63/17</t>
  </si>
  <si>
    <t>DOP/AD/64/17</t>
  </si>
  <si>
    <t>La Otra Cara de la Ciudad A.C.</t>
  </si>
  <si>
    <t>Castillo Quezada Rafael</t>
  </si>
  <si>
    <t>Padilla Aguirre José</t>
  </si>
  <si>
    <t>S273 Programa de Infraestructura</t>
  </si>
  <si>
    <t>15 Desarrollo Agrario, Territorial y Urbano</t>
  </si>
  <si>
    <t xml:space="preserve">Curso certificado de Panadería y Repostería </t>
  </si>
  <si>
    <t xml:space="preserve">Curso certificado de Corte y Confección y Sastrería </t>
  </si>
  <si>
    <t xml:space="preserve">Taller de Manualidades en Foamy </t>
  </si>
  <si>
    <t>Secretaría de Desarrollo Agrario, Territorial y Urbano (SEDATU)</t>
  </si>
  <si>
    <t>Infraestructura para el Hábitat 2017</t>
  </si>
  <si>
    <t xml:space="preserve">Dirección de Desarrollo Social y Dirección de Obras Públicas </t>
  </si>
  <si>
    <t>Avance Financiero %</t>
  </si>
  <si>
    <t>R.T. Terraserías y Construcciones S.A. de C.V.</t>
  </si>
  <si>
    <t>Empedrado ahogado en mortero de la calle Emiliano Zapata entre la calle Degollado y calle Niños Héroes, de la colonia Ixtapa.</t>
  </si>
  <si>
    <t>Chacón Nava Mario</t>
  </si>
  <si>
    <t>Taller de Promoción de la Igualdad de Género.</t>
  </si>
  <si>
    <t>Trimestres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</si>
</sst>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/>
    <xf numFmtId="9" fontId="7" fillId="0" borderId="13" xfId="2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 applyBorder="1"/>
    <xf numFmtId="9" fontId="7" fillId="0" borderId="25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44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44" fontId="7" fillId="0" borderId="28" xfId="1" applyFont="1" applyFill="1" applyBorder="1" applyAlignment="1" applyProtection="1">
      <alignment horizontal="right" vertical="center"/>
      <protection locked="0"/>
    </xf>
    <xf numFmtId="44" fontId="7" fillId="0" borderId="11" xfId="1" applyFont="1" applyFill="1" applyBorder="1" applyAlignment="1" applyProtection="1">
      <alignment horizontal="right" vertical="center"/>
      <protection locked="0"/>
    </xf>
    <xf numFmtId="44" fontId="11" fillId="0" borderId="30" xfId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44" fontId="7" fillId="0" borderId="2" xfId="1" applyFont="1" applyFill="1" applyBorder="1" applyAlignment="1" applyProtection="1">
      <alignment horizontal="right" vertical="center"/>
      <protection locked="0"/>
    </xf>
    <xf numFmtId="44" fontId="7" fillId="0" borderId="35" xfId="1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44" fontId="7" fillId="0" borderId="7" xfId="1" applyFont="1" applyFill="1" applyBorder="1" applyAlignment="1" applyProtection="1">
      <alignment horizontal="right" vertical="center"/>
      <protection locked="0"/>
    </xf>
    <xf numFmtId="44" fontId="7" fillId="0" borderId="34" xfId="1" applyFont="1" applyFill="1" applyBorder="1" applyAlignment="1" applyProtection="1">
      <alignment horizontal="right" vertical="center"/>
      <protection locked="0"/>
    </xf>
    <xf numFmtId="9" fontId="7" fillId="0" borderId="16" xfId="2" applyFont="1" applyFill="1" applyBorder="1" applyAlignment="1" applyProtection="1">
      <alignment horizontal="center" vertical="center"/>
      <protection locked="0"/>
    </xf>
    <xf numFmtId="44" fontId="4" fillId="0" borderId="1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right" vertical="center"/>
      <protection locked="0"/>
    </xf>
    <xf numFmtId="44" fontId="13" fillId="0" borderId="7" xfId="1" applyFont="1" applyFill="1" applyBorder="1" applyAlignment="1" applyProtection="1">
      <alignment horizontal="right" vertical="center"/>
      <protection locked="0"/>
    </xf>
    <xf numFmtId="44" fontId="13" fillId="0" borderId="11" xfId="1" applyFont="1" applyFill="1" applyBorder="1" applyAlignment="1" applyProtection="1">
      <alignment horizontal="right" vertical="center"/>
      <protection locked="0"/>
    </xf>
    <xf numFmtId="44" fontId="7" fillId="0" borderId="24" xfId="1" applyFont="1" applyFill="1" applyBorder="1" applyAlignment="1" applyProtection="1">
      <alignment horizontal="left" wrapText="1"/>
    </xf>
    <xf numFmtId="44" fontId="7" fillId="0" borderId="11" xfId="1" applyFont="1" applyFill="1" applyBorder="1" applyAlignment="1" applyProtection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topLeftCell="A10" zoomScale="55" zoomScaleNormal="70" zoomScaleSheetLayoutView="55" zoomScalePageLayoutView="55" workbookViewId="0">
      <selection activeCell="A13" sqref="A13:I13"/>
    </sheetView>
  </sheetViews>
  <sheetFormatPr baseColWidth="10" defaultRowHeight="18" x14ac:dyDescent="0.25"/>
  <cols>
    <col min="1" max="1" width="43.28515625" style="18" customWidth="1"/>
    <col min="2" max="2" width="47" style="18" customWidth="1"/>
    <col min="3" max="3" width="52.42578125" style="18" customWidth="1"/>
    <col min="4" max="4" width="64.7109375" style="18" customWidth="1"/>
    <col min="5" max="8" width="22" style="18" customWidth="1"/>
    <col min="9" max="9" width="28.28515625" style="18" customWidth="1"/>
    <col min="10" max="16384" width="11.42578125" style="18"/>
  </cols>
  <sheetData>
    <row r="1" spans="1:11" s="3" customFormat="1" ht="30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7"/>
      <c r="J1" s="2"/>
      <c r="K1" s="2"/>
    </row>
    <row r="2" spans="1:11" s="3" customFormat="1" ht="30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90"/>
      <c r="J2" s="2"/>
      <c r="K2" s="2"/>
    </row>
    <row r="3" spans="1:11" s="3" customFormat="1" ht="30" customHeight="1" x14ac:dyDescent="0.25">
      <c r="A3" s="88" t="s">
        <v>32</v>
      </c>
      <c r="B3" s="89"/>
      <c r="C3" s="89"/>
      <c r="D3" s="89"/>
      <c r="E3" s="89"/>
      <c r="F3" s="89"/>
      <c r="G3" s="89"/>
      <c r="H3" s="89"/>
      <c r="I3" s="90"/>
      <c r="J3" s="2"/>
      <c r="K3" s="2"/>
    </row>
    <row r="4" spans="1:11" s="3" customFormat="1" ht="30" customHeight="1" x14ac:dyDescent="0.25">
      <c r="A4" s="91" t="s">
        <v>67</v>
      </c>
      <c r="B4" s="92"/>
      <c r="C4" s="92"/>
      <c r="D4" s="92"/>
      <c r="E4" s="92"/>
      <c r="F4" s="92"/>
      <c r="G4" s="92"/>
      <c r="H4" s="92"/>
      <c r="I4" s="93"/>
      <c r="J4" s="24"/>
      <c r="K4" s="25"/>
    </row>
    <row r="5" spans="1:11" s="3" customFormat="1" ht="30" customHeight="1" thickBot="1" x14ac:dyDescent="0.3">
      <c r="A5" s="94" t="s">
        <v>66</v>
      </c>
      <c r="B5" s="95"/>
      <c r="C5" s="95"/>
      <c r="D5" s="95"/>
      <c r="E5" s="95"/>
      <c r="F5" s="95"/>
      <c r="G5" s="95"/>
      <c r="H5" s="95"/>
      <c r="I5" s="96"/>
    </row>
    <row r="6" spans="1:11" s="26" customFormat="1" ht="21" customHeight="1" thickBot="1" x14ac:dyDescent="0.35">
      <c r="A6" s="67" t="s">
        <v>17</v>
      </c>
      <c r="B6" s="68"/>
      <c r="C6" s="68"/>
      <c r="D6" s="68"/>
      <c r="E6" s="68"/>
      <c r="F6" s="68"/>
      <c r="G6" s="68"/>
      <c r="H6" s="68"/>
      <c r="I6" s="69"/>
    </row>
    <row r="7" spans="1:11" s="3" customFormat="1" ht="57.75" customHeight="1" x14ac:dyDescent="0.25">
      <c r="A7" s="6" t="s">
        <v>2</v>
      </c>
      <c r="B7" s="3" t="s">
        <v>6</v>
      </c>
      <c r="F7" s="1" t="s">
        <v>3</v>
      </c>
      <c r="G7" s="75" t="s">
        <v>61</v>
      </c>
      <c r="H7" s="75"/>
      <c r="I7" s="76"/>
    </row>
    <row r="8" spans="1:11" s="3" customFormat="1" ht="57.75" customHeight="1" x14ac:dyDescent="0.25">
      <c r="A8" s="6" t="s">
        <v>8</v>
      </c>
      <c r="B8" s="3" t="s">
        <v>9</v>
      </c>
      <c r="F8" s="1" t="s">
        <v>7</v>
      </c>
      <c r="G8" s="77" t="s">
        <v>62</v>
      </c>
      <c r="H8" s="77"/>
      <c r="I8" s="78"/>
    </row>
    <row r="9" spans="1:11" s="3" customFormat="1" ht="22.5" customHeight="1" thickBot="1" x14ac:dyDescent="0.3">
      <c r="A9" s="7" t="s">
        <v>16</v>
      </c>
      <c r="B9" s="3" t="s">
        <v>68</v>
      </c>
      <c r="F9" s="1" t="s">
        <v>18</v>
      </c>
      <c r="G9" s="8">
        <v>2443047</v>
      </c>
      <c r="I9" s="4" t="s">
        <v>11</v>
      </c>
    </row>
    <row r="10" spans="1:11" s="22" customFormat="1" ht="26.25" customHeight="1" thickBot="1" x14ac:dyDescent="0.3">
      <c r="A10" s="70"/>
      <c r="B10" s="71"/>
      <c r="C10" s="72"/>
      <c r="D10" s="70" t="s">
        <v>4</v>
      </c>
      <c r="E10" s="71"/>
      <c r="F10" s="71"/>
      <c r="G10" s="72"/>
      <c r="H10" s="73" t="s">
        <v>5</v>
      </c>
      <c r="I10" s="74"/>
    </row>
    <row r="11" spans="1:11" s="3" customFormat="1" ht="26.25" customHeight="1" x14ac:dyDescent="0.25">
      <c r="A11" s="9" t="s">
        <v>19</v>
      </c>
      <c r="B11" s="10" t="s">
        <v>10</v>
      </c>
      <c r="C11" s="79" t="s">
        <v>31</v>
      </c>
      <c r="D11" s="80"/>
      <c r="E11" s="80"/>
      <c r="F11" s="80"/>
      <c r="G11" s="81"/>
      <c r="H11" s="11" t="s">
        <v>12</v>
      </c>
      <c r="I11" s="12" t="s">
        <v>13</v>
      </c>
    </row>
    <row r="12" spans="1:11" s="3" customFormat="1" ht="40.5" customHeight="1" thickBot="1" x14ac:dyDescent="0.3">
      <c r="A12" s="13">
        <v>2443047</v>
      </c>
      <c r="B12" s="14">
        <v>2443047</v>
      </c>
      <c r="C12" s="82"/>
      <c r="D12" s="83"/>
      <c r="E12" s="83"/>
      <c r="F12" s="83"/>
      <c r="G12" s="84"/>
      <c r="H12" s="15">
        <v>1</v>
      </c>
      <c r="I12" s="16">
        <f>+C12*100%/G9</f>
        <v>0</v>
      </c>
    </row>
    <row r="13" spans="1:11" s="22" customFormat="1" ht="26.25" customHeight="1" thickBot="1" x14ac:dyDescent="0.3">
      <c r="A13" s="70" t="s">
        <v>15</v>
      </c>
      <c r="B13" s="71"/>
      <c r="C13" s="71"/>
      <c r="D13" s="71"/>
      <c r="E13" s="71"/>
      <c r="F13" s="71"/>
      <c r="G13" s="71"/>
      <c r="H13" s="71"/>
      <c r="I13" s="72"/>
    </row>
    <row r="14" spans="1:11" s="27" customFormat="1" ht="39.75" customHeight="1" thickBot="1" x14ac:dyDescent="0.3">
      <c r="A14" s="29" t="s">
        <v>24</v>
      </c>
      <c r="B14" s="36" t="s">
        <v>25</v>
      </c>
      <c r="C14" s="57" t="s">
        <v>28</v>
      </c>
      <c r="D14" s="58"/>
      <c r="E14" s="58"/>
      <c r="F14" s="59"/>
      <c r="G14" s="29" t="s">
        <v>26</v>
      </c>
      <c r="H14" s="29" t="s">
        <v>27</v>
      </c>
      <c r="I14" s="37" t="s">
        <v>69</v>
      </c>
    </row>
    <row r="15" spans="1:11" s="3" customFormat="1" ht="40.5" customHeight="1" x14ac:dyDescent="0.25">
      <c r="A15" s="38" t="s">
        <v>53</v>
      </c>
      <c r="B15" s="30" t="s">
        <v>70</v>
      </c>
      <c r="C15" s="39" t="s">
        <v>71</v>
      </c>
      <c r="D15" s="40"/>
      <c r="E15" s="40"/>
      <c r="F15" s="41"/>
      <c r="G15" s="42">
        <v>109591</v>
      </c>
      <c r="H15" s="43">
        <v>109591</v>
      </c>
      <c r="I15" s="21">
        <f t="shared" ref="I15:I22" si="0">+H15*100%/G15</f>
        <v>1</v>
      </c>
    </row>
    <row r="16" spans="1:11" s="3" customFormat="1" ht="40.5" customHeight="1" x14ac:dyDescent="0.25">
      <c r="A16" s="44" t="s">
        <v>54</v>
      </c>
      <c r="B16" s="17" t="s">
        <v>59</v>
      </c>
      <c r="C16" s="99" t="s">
        <v>33</v>
      </c>
      <c r="D16" s="100"/>
      <c r="E16" s="100"/>
      <c r="F16" s="101"/>
      <c r="G16" s="34">
        <v>346761</v>
      </c>
      <c r="H16" s="35">
        <v>346761</v>
      </c>
      <c r="I16" s="19">
        <f t="shared" si="0"/>
        <v>1</v>
      </c>
    </row>
    <row r="17" spans="1:9" s="3" customFormat="1" ht="40.5" customHeight="1" x14ac:dyDescent="0.25">
      <c r="A17" s="44" t="s">
        <v>55</v>
      </c>
      <c r="B17" s="17" t="s">
        <v>60</v>
      </c>
      <c r="C17" s="31" t="s">
        <v>34</v>
      </c>
      <c r="D17" s="32"/>
      <c r="E17" s="32"/>
      <c r="F17" s="33"/>
      <c r="G17" s="34">
        <v>779166</v>
      </c>
      <c r="H17" s="35">
        <v>779166</v>
      </c>
      <c r="I17" s="19">
        <f t="shared" si="0"/>
        <v>1</v>
      </c>
    </row>
    <row r="18" spans="1:9" s="3" customFormat="1" ht="40.5" customHeight="1" x14ac:dyDescent="0.25">
      <c r="A18" s="44" t="s">
        <v>56</v>
      </c>
      <c r="B18" s="17" t="s">
        <v>72</v>
      </c>
      <c r="C18" s="64" t="s">
        <v>35</v>
      </c>
      <c r="D18" s="65"/>
      <c r="E18" s="65"/>
      <c r="F18" s="66"/>
      <c r="G18" s="34">
        <v>674545</v>
      </c>
      <c r="H18" s="35">
        <v>674545</v>
      </c>
      <c r="I18" s="19">
        <f t="shared" si="0"/>
        <v>1</v>
      </c>
    </row>
    <row r="19" spans="1:9" s="3" customFormat="1" ht="40.5" customHeight="1" x14ac:dyDescent="0.25">
      <c r="A19" s="44" t="s">
        <v>57</v>
      </c>
      <c r="B19" s="17" t="s">
        <v>59</v>
      </c>
      <c r="C19" s="64" t="s">
        <v>36</v>
      </c>
      <c r="D19" s="65"/>
      <c r="E19" s="65"/>
      <c r="F19" s="66"/>
      <c r="G19" s="34">
        <v>288679</v>
      </c>
      <c r="H19" s="35">
        <v>288679</v>
      </c>
      <c r="I19" s="19">
        <f t="shared" si="0"/>
        <v>1</v>
      </c>
    </row>
    <row r="20" spans="1:9" s="3" customFormat="1" ht="40.5" customHeight="1" x14ac:dyDescent="0.25">
      <c r="A20" s="44" t="s">
        <v>43</v>
      </c>
      <c r="B20" s="17" t="s">
        <v>58</v>
      </c>
      <c r="C20" s="64" t="s">
        <v>63</v>
      </c>
      <c r="D20" s="65"/>
      <c r="E20" s="65"/>
      <c r="F20" s="66"/>
      <c r="G20" s="34">
        <v>33543</v>
      </c>
      <c r="H20" s="35">
        <v>33543</v>
      </c>
      <c r="I20" s="19">
        <f t="shared" si="0"/>
        <v>1</v>
      </c>
    </row>
    <row r="21" spans="1:9" s="3" customFormat="1" ht="40.5" customHeight="1" x14ac:dyDescent="0.25">
      <c r="A21" s="44" t="s">
        <v>44</v>
      </c>
      <c r="B21" s="17" t="s">
        <v>58</v>
      </c>
      <c r="C21" s="64" t="s">
        <v>37</v>
      </c>
      <c r="D21" s="65"/>
      <c r="E21" s="65"/>
      <c r="F21" s="66"/>
      <c r="G21" s="34">
        <v>28696</v>
      </c>
      <c r="H21" s="35">
        <v>28696</v>
      </c>
      <c r="I21" s="19">
        <f t="shared" si="0"/>
        <v>1</v>
      </c>
    </row>
    <row r="22" spans="1:9" s="3" customFormat="1" ht="40.5" customHeight="1" x14ac:dyDescent="0.25">
      <c r="A22" s="44" t="s">
        <v>45</v>
      </c>
      <c r="B22" s="17" t="s">
        <v>58</v>
      </c>
      <c r="C22" s="64" t="s">
        <v>38</v>
      </c>
      <c r="D22" s="65"/>
      <c r="E22" s="65"/>
      <c r="F22" s="66"/>
      <c r="G22" s="34">
        <v>27872</v>
      </c>
      <c r="H22" s="35">
        <v>27872</v>
      </c>
      <c r="I22" s="19">
        <f t="shared" si="0"/>
        <v>1</v>
      </c>
    </row>
    <row r="23" spans="1:9" s="3" customFormat="1" ht="40.5" customHeight="1" x14ac:dyDescent="0.25">
      <c r="A23" s="44" t="s">
        <v>46</v>
      </c>
      <c r="B23" s="17" t="s">
        <v>58</v>
      </c>
      <c r="C23" s="64" t="s">
        <v>64</v>
      </c>
      <c r="D23" s="65"/>
      <c r="E23" s="65"/>
      <c r="F23" s="66"/>
      <c r="G23" s="34">
        <v>29290</v>
      </c>
      <c r="H23" s="35">
        <v>29290</v>
      </c>
      <c r="I23" s="19">
        <f t="shared" ref="I23" si="1">+H23*100%/G23</f>
        <v>1</v>
      </c>
    </row>
    <row r="24" spans="1:9" s="3" customFormat="1" ht="40.5" customHeight="1" x14ac:dyDescent="0.25">
      <c r="A24" s="44" t="s">
        <v>47</v>
      </c>
      <c r="B24" s="17" t="s">
        <v>58</v>
      </c>
      <c r="C24" s="64" t="s">
        <v>65</v>
      </c>
      <c r="D24" s="65"/>
      <c r="E24" s="65"/>
      <c r="F24" s="66"/>
      <c r="G24" s="34">
        <v>21742</v>
      </c>
      <c r="H24" s="35">
        <v>21742</v>
      </c>
      <c r="I24" s="19">
        <f>+H24*100%/G24</f>
        <v>1</v>
      </c>
    </row>
    <row r="25" spans="1:9" s="3" customFormat="1" ht="40.5" customHeight="1" x14ac:dyDescent="0.25">
      <c r="A25" s="44" t="s">
        <v>48</v>
      </c>
      <c r="B25" s="17" t="s">
        <v>58</v>
      </c>
      <c r="C25" s="64" t="s">
        <v>39</v>
      </c>
      <c r="D25" s="65"/>
      <c r="E25" s="65"/>
      <c r="F25" s="66"/>
      <c r="G25" s="34">
        <v>20774</v>
      </c>
      <c r="H25" s="35">
        <v>20774</v>
      </c>
      <c r="I25" s="19">
        <f t="shared" ref="I25:I29" si="2">+H25*100%/G25</f>
        <v>1</v>
      </c>
    </row>
    <row r="26" spans="1:9" s="3" customFormat="1" ht="40.5" customHeight="1" x14ac:dyDescent="0.25">
      <c r="A26" s="44" t="s">
        <v>49</v>
      </c>
      <c r="B26" s="17" t="s">
        <v>58</v>
      </c>
      <c r="C26" s="64" t="s">
        <v>40</v>
      </c>
      <c r="D26" s="65"/>
      <c r="E26" s="65"/>
      <c r="F26" s="66"/>
      <c r="G26" s="34">
        <v>30300</v>
      </c>
      <c r="H26" s="35">
        <v>30300</v>
      </c>
      <c r="I26" s="19">
        <f t="shared" si="2"/>
        <v>1</v>
      </c>
    </row>
    <row r="27" spans="1:9" s="3" customFormat="1" ht="40.5" customHeight="1" x14ac:dyDescent="0.25">
      <c r="A27" s="44" t="s">
        <v>50</v>
      </c>
      <c r="B27" s="17" t="s">
        <v>58</v>
      </c>
      <c r="C27" s="64" t="s">
        <v>73</v>
      </c>
      <c r="D27" s="65"/>
      <c r="E27" s="65"/>
      <c r="F27" s="66"/>
      <c r="G27" s="34">
        <v>36431</v>
      </c>
      <c r="H27" s="35">
        <v>36431</v>
      </c>
      <c r="I27" s="19">
        <f t="shared" si="2"/>
        <v>1</v>
      </c>
    </row>
    <row r="28" spans="1:9" s="3" customFormat="1" ht="40.5" customHeight="1" x14ac:dyDescent="0.25">
      <c r="A28" s="44" t="s">
        <v>51</v>
      </c>
      <c r="B28" s="17" t="s">
        <v>58</v>
      </c>
      <c r="C28" s="64" t="s">
        <v>41</v>
      </c>
      <c r="D28" s="65"/>
      <c r="E28" s="65"/>
      <c r="F28" s="66"/>
      <c r="G28" s="34">
        <v>5635</v>
      </c>
      <c r="H28" s="35">
        <v>5635</v>
      </c>
      <c r="I28" s="19">
        <f t="shared" si="2"/>
        <v>1</v>
      </c>
    </row>
    <row r="29" spans="1:9" s="3" customFormat="1" ht="40.5" customHeight="1" thickBot="1" x14ac:dyDescent="0.3">
      <c r="A29" s="45" t="s">
        <v>52</v>
      </c>
      <c r="B29" s="46" t="s">
        <v>58</v>
      </c>
      <c r="C29" s="102" t="s">
        <v>42</v>
      </c>
      <c r="D29" s="103"/>
      <c r="E29" s="103"/>
      <c r="F29" s="104"/>
      <c r="G29" s="47">
        <v>10022</v>
      </c>
      <c r="H29" s="48">
        <v>10022</v>
      </c>
      <c r="I29" s="49">
        <f t="shared" si="2"/>
        <v>1</v>
      </c>
    </row>
    <row r="30" spans="1:9" s="22" customFormat="1" ht="32.25" customHeight="1" thickBot="1" x14ac:dyDescent="0.3">
      <c r="A30" s="60" t="s">
        <v>23</v>
      </c>
      <c r="B30" s="60"/>
      <c r="C30" s="60"/>
      <c r="D30" s="60"/>
      <c r="E30" s="60"/>
      <c r="F30" s="60"/>
      <c r="G30" s="60"/>
      <c r="H30" s="60"/>
      <c r="I30" s="60"/>
    </row>
    <row r="31" spans="1:9" s="22" customFormat="1" ht="21.75" customHeight="1" thickBot="1" x14ac:dyDescent="0.3">
      <c r="A31" s="57" t="s">
        <v>14</v>
      </c>
      <c r="B31" s="58"/>
      <c r="C31" s="58"/>
      <c r="D31" s="59"/>
      <c r="E31" s="107" t="s">
        <v>74</v>
      </c>
      <c r="F31" s="108"/>
      <c r="G31" s="108"/>
      <c r="H31" s="108"/>
      <c r="I31" s="109"/>
    </row>
    <row r="32" spans="1:9" s="22" customFormat="1" ht="21.75" customHeight="1" thickBot="1" x14ac:dyDescent="0.3">
      <c r="A32" s="61"/>
      <c r="B32" s="62"/>
      <c r="C32" s="62"/>
      <c r="D32" s="63"/>
      <c r="E32" s="29" t="s">
        <v>29</v>
      </c>
      <c r="F32" s="29" t="s">
        <v>30</v>
      </c>
      <c r="G32" s="28" t="s">
        <v>20</v>
      </c>
      <c r="H32" s="28" t="s">
        <v>21</v>
      </c>
      <c r="I32" s="28" t="s">
        <v>22</v>
      </c>
    </row>
    <row r="33" spans="1:9" s="5" customFormat="1" ht="40.5" customHeight="1" x14ac:dyDescent="0.25">
      <c r="A33" s="38" t="s">
        <v>53</v>
      </c>
      <c r="B33" s="30" t="s">
        <v>70</v>
      </c>
      <c r="C33" s="105" t="s">
        <v>71</v>
      </c>
      <c r="D33" s="106"/>
      <c r="E33" s="55">
        <v>0</v>
      </c>
      <c r="F33" s="55">
        <v>0</v>
      </c>
      <c r="G33" s="55">
        <v>0</v>
      </c>
      <c r="H33" s="52">
        <v>109591</v>
      </c>
      <c r="I33" s="23">
        <f t="shared" ref="I33:I47" si="3">SUM(G33+H33)</f>
        <v>109591</v>
      </c>
    </row>
    <row r="34" spans="1:9" s="5" customFormat="1" ht="40.5" customHeight="1" x14ac:dyDescent="0.25">
      <c r="A34" s="44" t="s">
        <v>54</v>
      </c>
      <c r="B34" s="17" t="s">
        <v>59</v>
      </c>
      <c r="C34" s="99" t="s">
        <v>33</v>
      </c>
      <c r="D34" s="100"/>
      <c r="E34" s="56">
        <v>0</v>
      </c>
      <c r="F34" s="56">
        <v>0</v>
      </c>
      <c r="G34" s="56">
        <v>0</v>
      </c>
      <c r="H34" s="54">
        <v>346761</v>
      </c>
      <c r="I34" s="23">
        <f t="shared" si="3"/>
        <v>346761</v>
      </c>
    </row>
    <row r="35" spans="1:9" s="5" customFormat="1" ht="40.5" customHeight="1" x14ac:dyDescent="0.25">
      <c r="A35" s="44" t="s">
        <v>55</v>
      </c>
      <c r="B35" s="17" t="s">
        <v>60</v>
      </c>
      <c r="C35" s="51" t="s">
        <v>34</v>
      </c>
      <c r="D35" s="32"/>
      <c r="E35" s="56">
        <v>0</v>
      </c>
      <c r="F35" s="56">
        <v>0</v>
      </c>
      <c r="G35" s="56">
        <v>0</v>
      </c>
      <c r="H35" s="54">
        <v>779166</v>
      </c>
      <c r="I35" s="23">
        <f t="shared" si="3"/>
        <v>779166</v>
      </c>
    </row>
    <row r="36" spans="1:9" s="5" customFormat="1" ht="40.5" customHeight="1" x14ac:dyDescent="0.25">
      <c r="A36" s="44" t="s">
        <v>56</v>
      </c>
      <c r="B36" s="17" t="s">
        <v>72</v>
      </c>
      <c r="C36" s="64" t="s">
        <v>35</v>
      </c>
      <c r="D36" s="66"/>
      <c r="E36" s="56">
        <v>0</v>
      </c>
      <c r="F36" s="56">
        <v>0</v>
      </c>
      <c r="G36" s="56">
        <v>0</v>
      </c>
      <c r="H36" s="54">
        <v>674545</v>
      </c>
      <c r="I36" s="23">
        <f t="shared" si="3"/>
        <v>674545</v>
      </c>
    </row>
    <row r="37" spans="1:9" s="5" customFormat="1" ht="40.5" customHeight="1" x14ac:dyDescent="0.25">
      <c r="A37" s="44" t="s">
        <v>57</v>
      </c>
      <c r="B37" s="17" t="s">
        <v>59</v>
      </c>
      <c r="C37" s="64" t="s">
        <v>36</v>
      </c>
      <c r="D37" s="66"/>
      <c r="E37" s="56">
        <v>0</v>
      </c>
      <c r="F37" s="56">
        <v>0</v>
      </c>
      <c r="G37" s="56">
        <v>0</v>
      </c>
      <c r="H37" s="54">
        <v>288679</v>
      </c>
      <c r="I37" s="23">
        <f t="shared" si="3"/>
        <v>288679</v>
      </c>
    </row>
    <row r="38" spans="1:9" s="5" customFormat="1" ht="40.5" customHeight="1" x14ac:dyDescent="0.25">
      <c r="A38" s="44" t="s">
        <v>43</v>
      </c>
      <c r="B38" s="17" t="s">
        <v>58</v>
      </c>
      <c r="C38" s="64" t="s">
        <v>63</v>
      </c>
      <c r="D38" s="66"/>
      <c r="E38" s="56">
        <v>0</v>
      </c>
      <c r="F38" s="56">
        <v>0</v>
      </c>
      <c r="G38" s="56">
        <v>0</v>
      </c>
      <c r="H38" s="54">
        <v>33543</v>
      </c>
      <c r="I38" s="23">
        <f t="shared" si="3"/>
        <v>33543</v>
      </c>
    </row>
    <row r="39" spans="1:9" s="5" customFormat="1" ht="40.5" customHeight="1" x14ac:dyDescent="0.25">
      <c r="A39" s="44" t="s">
        <v>44</v>
      </c>
      <c r="B39" s="17" t="s">
        <v>58</v>
      </c>
      <c r="C39" s="64" t="s">
        <v>37</v>
      </c>
      <c r="D39" s="66"/>
      <c r="E39" s="56">
        <v>0</v>
      </c>
      <c r="F39" s="56">
        <v>0</v>
      </c>
      <c r="G39" s="56">
        <v>0</v>
      </c>
      <c r="H39" s="54">
        <v>28696</v>
      </c>
      <c r="I39" s="23">
        <f t="shared" si="3"/>
        <v>28696</v>
      </c>
    </row>
    <row r="40" spans="1:9" s="5" customFormat="1" ht="40.5" customHeight="1" x14ac:dyDescent="0.25">
      <c r="A40" s="44" t="s">
        <v>45</v>
      </c>
      <c r="B40" s="17" t="s">
        <v>58</v>
      </c>
      <c r="C40" s="64" t="s">
        <v>38</v>
      </c>
      <c r="D40" s="66"/>
      <c r="E40" s="56">
        <v>0</v>
      </c>
      <c r="F40" s="56">
        <v>0</v>
      </c>
      <c r="G40" s="56">
        <v>0</v>
      </c>
      <c r="H40" s="54">
        <v>27872</v>
      </c>
      <c r="I40" s="23">
        <f t="shared" si="3"/>
        <v>27872</v>
      </c>
    </row>
    <row r="41" spans="1:9" s="5" customFormat="1" ht="40.5" customHeight="1" x14ac:dyDescent="0.25">
      <c r="A41" s="44" t="s">
        <v>46</v>
      </c>
      <c r="B41" s="17" t="s">
        <v>58</v>
      </c>
      <c r="C41" s="64" t="s">
        <v>64</v>
      </c>
      <c r="D41" s="66"/>
      <c r="E41" s="56">
        <v>0</v>
      </c>
      <c r="F41" s="56">
        <v>0</v>
      </c>
      <c r="G41" s="56">
        <v>0</v>
      </c>
      <c r="H41" s="54">
        <v>29290</v>
      </c>
      <c r="I41" s="23">
        <f t="shared" si="3"/>
        <v>29290</v>
      </c>
    </row>
    <row r="42" spans="1:9" s="5" customFormat="1" ht="40.5" customHeight="1" x14ac:dyDescent="0.25">
      <c r="A42" s="44" t="s">
        <v>47</v>
      </c>
      <c r="B42" s="17" t="s">
        <v>58</v>
      </c>
      <c r="C42" s="64" t="s">
        <v>65</v>
      </c>
      <c r="D42" s="66"/>
      <c r="E42" s="56">
        <v>0</v>
      </c>
      <c r="F42" s="56">
        <v>0</v>
      </c>
      <c r="G42" s="56">
        <v>0</v>
      </c>
      <c r="H42" s="54">
        <v>21742</v>
      </c>
      <c r="I42" s="23">
        <f t="shared" si="3"/>
        <v>21742</v>
      </c>
    </row>
    <row r="43" spans="1:9" s="5" customFormat="1" ht="40.5" customHeight="1" x14ac:dyDescent="0.25">
      <c r="A43" s="44" t="s">
        <v>48</v>
      </c>
      <c r="B43" s="17" t="s">
        <v>58</v>
      </c>
      <c r="C43" s="64" t="s">
        <v>39</v>
      </c>
      <c r="D43" s="66"/>
      <c r="E43" s="56">
        <v>0</v>
      </c>
      <c r="F43" s="56">
        <v>0</v>
      </c>
      <c r="G43" s="56">
        <v>0</v>
      </c>
      <c r="H43" s="54">
        <v>20774</v>
      </c>
      <c r="I43" s="23">
        <f t="shared" si="3"/>
        <v>20774</v>
      </c>
    </row>
    <row r="44" spans="1:9" s="5" customFormat="1" ht="40.5" customHeight="1" x14ac:dyDescent="0.25">
      <c r="A44" s="44" t="s">
        <v>49</v>
      </c>
      <c r="B44" s="17" t="s">
        <v>58</v>
      </c>
      <c r="C44" s="64" t="s">
        <v>40</v>
      </c>
      <c r="D44" s="66"/>
      <c r="E44" s="56">
        <v>0</v>
      </c>
      <c r="F44" s="56">
        <v>0</v>
      </c>
      <c r="G44" s="56">
        <v>0</v>
      </c>
      <c r="H44" s="54">
        <v>30300</v>
      </c>
      <c r="I44" s="23">
        <f t="shared" si="3"/>
        <v>30300</v>
      </c>
    </row>
    <row r="45" spans="1:9" s="5" customFormat="1" ht="40.5" customHeight="1" x14ac:dyDescent="0.25">
      <c r="A45" s="44" t="s">
        <v>50</v>
      </c>
      <c r="B45" s="17" t="s">
        <v>58</v>
      </c>
      <c r="C45" s="64" t="s">
        <v>73</v>
      </c>
      <c r="D45" s="66"/>
      <c r="E45" s="56">
        <v>0</v>
      </c>
      <c r="F45" s="56">
        <v>0</v>
      </c>
      <c r="G45" s="56">
        <v>0</v>
      </c>
      <c r="H45" s="54">
        <v>36431</v>
      </c>
      <c r="I45" s="23">
        <f t="shared" si="3"/>
        <v>36431</v>
      </c>
    </row>
    <row r="46" spans="1:9" s="5" customFormat="1" ht="40.5" customHeight="1" x14ac:dyDescent="0.25">
      <c r="A46" s="44" t="s">
        <v>51</v>
      </c>
      <c r="B46" s="17" t="s">
        <v>58</v>
      </c>
      <c r="C46" s="64" t="s">
        <v>41</v>
      </c>
      <c r="D46" s="66"/>
      <c r="E46" s="56">
        <v>0</v>
      </c>
      <c r="F46" s="56">
        <v>0</v>
      </c>
      <c r="G46" s="56">
        <v>0</v>
      </c>
      <c r="H46" s="54">
        <v>5635</v>
      </c>
      <c r="I46" s="23">
        <f t="shared" si="3"/>
        <v>5635</v>
      </c>
    </row>
    <row r="47" spans="1:9" s="5" customFormat="1" ht="40.5" customHeight="1" thickBot="1" x14ac:dyDescent="0.3">
      <c r="A47" s="45" t="s">
        <v>52</v>
      </c>
      <c r="B47" s="46" t="s">
        <v>58</v>
      </c>
      <c r="C47" s="97" t="s">
        <v>42</v>
      </c>
      <c r="D47" s="98"/>
      <c r="E47" s="56">
        <v>0</v>
      </c>
      <c r="F47" s="56">
        <v>0</v>
      </c>
      <c r="G47" s="56">
        <v>0</v>
      </c>
      <c r="H47" s="53">
        <v>10022</v>
      </c>
      <c r="I47" s="50">
        <f t="shared" si="3"/>
        <v>10022</v>
      </c>
    </row>
    <row r="48" spans="1:9" s="5" customFormat="1" x14ac:dyDescent="0.25"/>
    <row r="49" spans="9:9" s="5" customFormat="1" x14ac:dyDescent="0.25">
      <c r="I49" s="20"/>
    </row>
    <row r="50" spans="9:9" s="5" customFormat="1" x14ac:dyDescent="0.25"/>
    <row r="51" spans="9:9" s="5" customFormat="1" x14ac:dyDescent="0.25"/>
    <row r="52" spans="9:9" s="5" customFormat="1" x14ac:dyDescent="0.25"/>
    <row r="53" spans="9:9" s="5" customFormat="1" x14ac:dyDescent="0.25"/>
    <row r="54" spans="9:9" s="5" customFormat="1" x14ac:dyDescent="0.25"/>
    <row r="55" spans="9:9" s="5" customFormat="1" x14ac:dyDescent="0.25"/>
    <row r="56" spans="9:9" s="5" customFormat="1" x14ac:dyDescent="0.25"/>
    <row r="57" spans="9:9" s="5" customFormat="1" x14ac:dyDescent="0.25"/>
    <row r="58" spans="9:9" s="5" customFormat="1" x14ac:dyDescent="0.25"/>
    <row r="59" spans="9:9" s="5" customFormat="1" x14ac:dyDescent="0.25"/>
    <row r="60" spans="9:9" s="5" customFormat="1" x14ac:dyDescent="0.25"/>
    <row r="61" spans="9:9" s="5" customFormat="1" x14ac:dyDescent="0.25"/>
    <row r="62" spans="9:9" s="5" customFormat="1" x14ac:dyDescent="0.25"/>
    <row r="63" spans="9:9" s="5" customFormat="1" x14ac:dyDescent="0.25"/>
    <row r="64" spans="9: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</sheetData>
  <mergeCells count="44">
    <mergeCell ref="C36:D36"/>
    <mergeCell ref="C37:D37"/>
    <mergeCell ref="C38:D38"/>
    <mergeCell ref="C43:D43"/>
    <mergeCell ref="C27:F27"/>
    <mergeCell ref="C28:F28"/>
    <mergeCell ref="C29:F29"/>
    <mergeCell ref="C33:D33"/>
    <mergeCell ref="C34:D34"/>
    <mergeCell ref="E31:I31"/>
    <mergeCell ref="C44:D44"/>
    <mergeCell ref="C45:D45"/>
    <mergeCell ref="C46:D46"/>
    <mergeCell ref="C47:D47"/>
    <mergeCell ref="C39:D39"/>
    <mergeCell ref="C40:D40"/>
    <mergeCell ref="C41:D41"/>
    <mergeCell ref="C42:D42"/>
    <mergeCell ref="A1:I1"/>
    <mergeCell ref="A2:I2"/>
    <mergeCell ref="A3:I3"/>
    <mergeCell ref="A4:I4"/>
    <mergeCell ref="A5:I5"/>
    <mergeCell ref="A6:I6"/>
    <mergeCell ref="D10:G10"/>
    <mergeCell ref="H10:I10"/>
    <mergeCell ref="A13:I13"/>
    <mergeCell ref="G7:I7"/>
    <mergeCell ref="G8:I8"/>
    <mergeCell ref="C11:G12"/>
    <mergeCell ref="A10:C10"/>
    <mergeCell ref="C14:F14"/>
    <mergeCell ref="A30:I30"/>
    <mergeCell ref="A31:D32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16:F16"/>
  </mergeCells>
  <pageMargins left="0.70866141732283472" right="0.70866141732283472" top="0.55118110236220474" bottom="0.35433070866141736" header="0.11811023622047245" footer="0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</vt:lpstr>
      <vt:lpstr>'4'!Títulos_a_imprimir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2018-02-07T19:25:18Z</cp:lastPrinted>
  <dcterms:created xsi:type="dcterms:W3CDTF">2017-08-02T15:40:27Z</dcterms:created>
  <dcterms:modified xsi:type="dcterms:W3CDTF">2018-08-23T15:49:03Z</dcterms:modified>
</cp:coreProperties>
</file>